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Sheet1!$A$1:$B$20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5" i="1" l="1"/>
  <c r="B18" i="1" l="1"/>
</calcChain>
</file>

<file path=xl/sharedStrings.xml><?xml version="1.0" encoding="utf-8"?>
<sst xmlns="http://schemas.openxmlformats.org/spreadsheetml/2006/main" count="15" uniqueCount="15">
  <si>
    <t>3. Разходи</t>
  </si>
  <si>
    <t xml:space="preserve">С П Р А В К А </t>
  </si>
  <si>
    <t xml:space="preserve"> - по програмата на кап. разходи на СО</t>
  </si>
  <si>
    <t xml:space="preserve"> - на районите по решения на СОС</t>
  </si>
  <si>
    <r>
      <t>2</t>
    </r>
    <r>
      <rPr>
        <sz val="14"/>
        <color theme="1"/>
        <rFont val="Times New Roman"/>
        <family val="1"/>
        <charset val="204"/>
      </rPr>
      <t xml:space="preserve">. </t>
    </r>
    <r>
      <rPr>
        <b/>
        <sz val="14"/>
        <color theme="1"/>
        <rFont val="Times New Roman"/>
        <family val="1"/>
        <charset val="204"/>
      </rPr>
      <t xml:space="preserve">Приходи от СОАПИ </t>
    </r>
  </si>
  <si>
    <r>
      <t>1.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Наличности на 01.01.2020 г</t>
    </r>
    <r>
      <rPr>
        <sz val="14"/>
        <color theme="1"/>
        <rFont val="Times New Roman"/>
        <family val="1"/>
        <charset val="204"/>
      </rPr>
      <t>.</t>
    </r>
  </si>
  <si>
    <t xml:space="preserve">4. Наличност на 31.12.2020г. </t>
  </si>
  <si>
    <t xml:space="preserve">5. Предстоящи плащания по решения  към 31.12.2020г.                                                                       </t>
  </si>
  <si>
    <t>за приходите, разходите и наличностите по сметката на Специализирания общински приватизационен фонд към 31.12.2020 г.</t>
  </si>
  <si>
    <t>7. Разполагаемост към 31.12.2020 г.</t>
  </si>
  <si>
    <t>Прил. № 1 към Отчета на СОПФ за 2020 г</t>
  </si>
  <si>
    <t xml:space="preserve"> Съвет за управление на СОПФ</t>
  </si>
  <si>
    <t>6. Средства, които следва да постъпят от Заем на бюджета на СО</t>
  </si>
  <si>
    <t xml:space="preserve"> - на "Столичен Електротранспорт" ЕАД - §5501</t>
  </si>
  <si>
    <t>Изготвена по данни от дирекция "Финанси" на Столична община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</si>
</sst>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indent="15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2" fillId="4" borderId="1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0" xfId="0" applyFill="1" applyBorder="1"/>
    <xf numFmtId="49" fontId="5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workbookViewId="0">
      <selection activeCell="G7" sqref="G7"/>
    </sheetView>
  </sheetViews>
  <sheetFormatPr defaultRowHeight="15" x14ac:dyDescent="0.25"/>
  <cols>
    <col min="1" max="1" width="61.7109375" style="2" customWidth="1"/>
    <col min="2" max="2" width="28.7109375" style="2" customWidth="1"/>
    <col min="3" max="4" width="9.140625" style="2"/>
    <col min="5" max="5" width="12.140625" style="2" bestFit="1" customWidth="1"/>
    <col min="6" max="6" width="14.42578125" style="2" customWidth="1"/>
    <col min="7" max="16384" width="9.140625" style="2"/>
  </cols>
  <sheetData>
    <row r="1" spans="1:8" s="17" customFormat="1" ht="15.75" x14ac:dyDescent="0.25">
      <c r="A1" s="29" t="s">
        <v>10</v>
      </c>
      <c r="B1" s="29"/>
      <c r="C1" s="15"/>
      <c r="D1" s="15"/>
      <c r="E1" s="16"/>
      <c r="F1" s="15"/>
      <c r="G1" s="16"/>
    </row>
    <row r="2" spans="1:8" s="17" customFormat="1" ht="15.75" x14ac:dyDescent="0.25">
      <c r="A2" s="24" t="s">
        <v>11</v>
      </c>
      <c r="B2" s="18"/>
      <c r="C2" s="18"/>
      <c r="D2" s="19"/>
      <c r="E2" s="20"/>
      <c r="F2" s="19"/>
      <c r="G2" s="20"/>
      <c r="H2" s="21"/>
    </row>
    <row r="3" spans="1:8" s="17" customFormat="1" ht="15.75" x14ac:dyDescent="0.25">
      <c r="A3" s="24"/>
      <c r="B3" s="18"/>
      <c r="C3" s="18"/>
      <c r="D3" s="19"/>
      <c r="E3" s="20"/>
      <c r="F3" s="19"/>
      <c r="G3" s="20"/>
      <c r="H3" s="21"/>
    </row>
    <row r="4" spans="1:8" s="17" customFormat="1" ht="15.75" x14ac:dyDescent="0.25">
      <c r="A4" s="24"/>
      <c r="B4" s="18"/>
      <c r="C4" s="18"/>
      <c r="D4" s="19"/>
      <c r="E4" s="20"/>
      <c r="F4" s="19"/>
      <c r="G4" s="20"/>
      <c r="H4" s="21"/>
    </row>
    <row r="5" spans="1:8" s="17" customFormat="1" ht="15.75" x14ac:dyDescent="0.25">
      <c r="A5" s="24"/>
      <c r="B5" s="18"/>
      <c r="C5" s="18"/>
      <c r="D5" s="19"/>
      <c r="E5" s="20"/>
      <c r="F5" s="19"/>
      <c r="G5" s="20"/>
      <c r="H5" s="21"/>
    </row>
    <row r="6" spans="1:8" ht="25.5" x14ac:dyDescent="0.25">
      <c r="A6" s="28" t="s">
        <v>1</v>
      </c>
      <c r="B6" s="28"/>
    </row>
    <row r="7" spans="1:8" ht="52.5" customHeight="1" x14ac:dyDescent="0.25">
      <c r="A7" s="27" t="s">
        <v>8</v>
      </c>
      <c r="B7" s="27"/>
    </row>
    <row r="8" spans="1:8" ht="18.75" x14ac:dyDescent="0.25">
      <c r="A8" s="1"/>
    </row>
    <row r="9" spans="1:8" s="9" customFormat="1" ht="24.95" customHeight="1" x14ac:dyDescent="0.25">
      <c r="A9" s="5" t="s">
        <v>5</v>
      </c>
      <c r="B9" s="8">
        <v>23692444.530000001</v>
      </c>
    </row>
    <row r="10" spans="1:8" s="9" customFormat="1" ht="24.95" customHeight="1" x14ac:dyDescent="0.25">
      <c r="A10" s="6" t="s">
        <v>4</v>
      </c>
      <c r="B10" s="10">
        <v>1119600</v>
      </c>
    </row>
    <row r="11" spans="1:8" s="9" customFormat="1" ht="24.95" customHeight="1" x14ac:dyDescent="0.25">
      <c r="A11" s="22" t="s">
        <v>0</v>
      </c>
      <c r="B11" s="23">
        <f>+B12+B13+B14</f>
        <v>9935981.0300000012</v>
      </c>
      <c r="E11" s="13"/>
    </row>
    <row r="12" spans="1:8" s="9" customFormat="1" ht="24.95" customHeight="1" x14ac:dyDescent="0.25">
      <c r="A12" s="3" t="s">
        <v>2</v>
      </c>
      <c r="B12" s="12">
        <v>4158351.63</v>
      </c>
    </row>
    <row r="13" spans="1:8" s="9" customFormat="1" ht="24.95" customHeight="1" x14ac:dyDescent="0.25">
      <c r="A13" s="3" t="s">
        <v>13</v>
      </c>
      <c r="B13" s="12">
        <v>826597.25</v>
      </c>
    </row>
    <row r="14" spans="1:8" s="9" customFormat="1" ht="24.95" customHeight="1" x14ac:dyDescent="0.25">
      <c r="A14" s="3" t="s">
        <v>3</v>
      </c>
      <c r="B14" s="12">
        <v>4951032.1500000004</v>
      </c>
    </row>
    <row r="15" spans="1:8" s="9" customFormat="1" ht="24.95" customHeight="1" x14ac:dyDescent="0.25">
      <c r="A15" s="5" t="s">
        <v>6</v>
      </c>
      <c r="B15" s="8">
        <f>B9+B10-B11</f>
        <v>14876063.5</v>
      </c>
    </row>
    <row r="16" spans="1:8" s="9" customFormat="1" ht="38.25" customHeight="1" x14ac:dyDescent="0.25">
      <c r="A16" s="4" t="s">
        <v>7</v>
      </c>
      <c r="B16" s="11">
        <v>14335753.5</v>
      </c>
      <c r="F16" s="13"/>
    </row>
    <row r="17" spans="1:2" s="9" customFormat="1" ht="45" customHeight="1" x14ac:dyDescent="0.25">
      <c r="A17" s="4" t="s">
        <v>12</v>
      </c>
      <c r="B17" s="12">
        <v>3400000</v>
      </c>
    </row>
    <row r="18" spans="1:2" s="9" customFormat="1" ht="24.95" customHeight="1" x14ac:dyDescent="0.25">
      <c r="A18" s="7" t="s">
        <v>9</v>
      </c>
      <c r="B18" s="14">
        <f>+B15-B16</f>
        <v>540310</v>
      </c>
    </row>
    <row r="19" spans="1:2" x14ac:dyDescent="0.25">
      <c r="A19" s="25"/>
      <c r="B19" s="26"/>
    </row>
    <row r="20" spans="1:2" x14ac:dyDescent="0.25">
      <c r="A20" s="9" t="s">
        <v>14</v>
      </c>
    </row>
  </sheetData>
  <mergeCells count="3">
    <mergeCell ref="A7:B7"/>
    <mergeCell ref="A6:B6"/>
    <mergeCell ref="A1:B1"/>
  </mergeCells>
  <printOptions horizontalCentered="1" verticalCentered="1"/>
  <pageMargins left="0.49" right="0.52" top="1.0236220472440944" bottom="0.72" header="0.73" footer="0.31496062992125984"/>
  <pageSetup paperSize="9" scale="96" orientation="portrait" r:id="rId1"/>
  <headerFooter>
    <oddFooter>&amp;C&amp;"Times New Roman,Обикновен"&amp;8&amp;F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2021-04-07T06:59:39Z</dcterms:modified>
</cp:coreProperties>
</file>